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3"/>
  </bookViews>
  <sheets>
    <sheet name="CADETE KATA FEM." sheetId="14" r:id="rId1"/>
    <sheet name="CADETE KATA MAS." sheetId="1" r:id="rId2"/>
    <sheet name="CADETE KUMITE FEM." sheetId="2" r:id="rId3"/>
    <sheet name="CADETE KUMITE MAS." sheetId="3" r:id="rId4"/>
    <sheet name="JUN-SEN KATA FEM." sheetId="4" r:id="rId5"/>
    <sheet name="JUN-SEN KATA MAS." sheetId="5" r:id="rId6"/>
    <sheet name="JUN-SEN KUMITE FEM." sheetId="6" r:id="rId7"/>
    <sheet name="JUNIOR KUMITE MAS." sheetId="7" r:id="rId8"/>
    <sheet name="SENIOR KUMITE MAS." sheetId="13" r:id="rId9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3" l="1"/>
  <c r="I18" i="14"/>
  <c r="I17" i="14"/>
  <c r="I16" i="14" l="1"/>
  <c r="I11" i="14"/>
  <c r="I10" i="14"/>
  <c r="I6" i="14"/>
  <c r="I9" i="14"/>
  <c r="I8" i="14"/>
  <c r="I5" i="14"/>
  <c r="I15" i="14"/>
  <c r="I4" i="14"/>
  <c r="I14" i="14"/>
  <c r="I13" i="14"/>
  <c r="I3" i="14"/>
  <c r="I12" i="14"/>
  <c r="I7" i="14"/>
  <c r="I2" i="14"/>
  <c r="I10" i="6" l="1"/>
  <c r="I22" i="3" l="1"/>
  <c r="I20" i="3"/>
  <c r="I26" i="1"/>
  <c r="I19" i="1"/>
  <c r="I15" i="1"/>
  <c r="I22" i="1"/>
  <c r="I13" i="1"/>
  <c r="I12" i="1"/>
  <c r="I23" i="1"/>
  <c r="I18" i="1"/>
  <c r="I27" i="1"/>
  <c r="I24" i="3" l="1"/>
  <c r="I15" i="3"/>
  <c r="I9" i="3"/>
  <c r="I4" i="3"/>
  <c r="I10" i="3"/>
  <c r="I14" i="3"/>
  <c r="I16" i="3"/>
  <c r="I6" i="3"/>
  <c r="I18" i="3"/>
  <c r="I8" i="3"/>
  <c r="I19" i="3"/>
  <c r="I17" i="3"/>
  <c r="I3" i="3"/>
  <c r="I23" i="3"/>
  <c r="I7" i="3"/>
  <c r="I12" i="3"/>
  <c r="I2" i="3"/>
  <c r="I21" i="3"/>
  <c r="I13" i="3"/>
  <c r="I11" i="3"/>
  <c r="I5" i="3"/>
  <c r="I23" i="7" l="1"/>
  <c r="I22" i="7"/>
  <c r="I21" i="7"/>
  <c r="I20" i="7"/>
  <c r="I19" i="7"/>
  <c r="I18" i="7"/>
  <c r="I17" i="7"/>
  <c r="I10" i="7"/>
  <c r="I16" i="7"/>
  <c r="I4" i="7"/>
  <c r="I13" i="7"/>
  <c r="I6" i="7"/>
  <c r="I9" i="7"/>
  <c r="I11" i="7"/>
  <c r="I3" i="7"/>
  <c r="I14" i="7"/>
  <c r="I8" i="7"/>
  <c r="I2" i="7"/>
  <c r="I12" i="7"/>
  <c r="I7" i="7"/>
  <c r="I15" i="7"/>
  <c r="I5" i="7"/>
  <c r="I23" i="6"/>
  <c r="I22" i="6"/>
  <c r="I21" i="6"/>
  <c r="I20" i="6"/>
  <c r="I19" i="6"/>
  <c r="I18" i="6"/>
  <c r="I11" i="6"/>
  <c r="I9" i="6"/>
  <c r="I3" i="6"/>
  <c r="I13" i="6"/>
  <c r="I7" i="6"/>
  <c r="I5" i="6"/>
  <c r="I14" i="6"/>
  <c r="I17" i="6"/>
  <c r="I8" i="6"/>
  <c r="I4" i="6"/>
  <c r="I16" i="6"/>
  <c r="I2" i="6"/>
  <c r="I6" i="6"/>
  <c r="I15" i="6"/>
  <c r="I12" i="6"/>
  <c r="I23" i="5"/>
  <c r="I22" i="5"/>
  <c r="I21" i="5"/>
  <c r="I20" i="5"/>
  <c r="I19" i="5"/>
  <c r="I18" i="5"/>
  <c r="I16" i="5"/>
  <c r="I10" i="5"/>
  <c r="I15" i="5"/>
  <c r="I14" i="5"/>
  <c r="I13" i="5"/>
  <c r="I3" i="5"/>
  <c r="I12" i="5"/>
  <c r="I11" i="5"/>
  <c r="I8" i="5"/>
  <c r="I17" i="5"/>
  <c r="I7" i="5"/>
  <c r="I4" i="5"/>
  <c r="I9" i="5"/>
  <c r="I6" i="5"/>
  <c r="I5" i="5"/>
  <c r="I2" i="5"/>
  <c r="I23" i="4"/>
  <c r="I22" i="4"/>
  <c r="I21" i="4"/>
  <c r="I20" i="4"/>
  <c r="I19" i="4"/>
  <c r="I18" i="4"/>
  <c r="I17" i="4"/>
  <c r="I16" i="4"/>
  <c r="I15" i="4"/>
  <c r="I14" i="4"/>
  <c r="I13" i="4"/>
  <c r="I12" i="4"/>
  <c r="I5" i="4"/>
  <c r="I3" i="4"/>
  <c r="I9" i="4"/>
  <c r="I10" i="4"/>
  <c r="I6" i="4"/>
  <c r="I7" i="4"/>
  <c r="I8" i="4"/>
  <c r="I2" i="4"/>
  <c r="I4" i="4"/>
  <c r="I11" i="4"/>
  <c r="I23" i="2"/>
  <c r="I22" i="2"/>
  <c r="I21" i="2"/>
  <c r="I20" i="2"/>
  <c r="I19" i="2"/>
  <c r="I18" i="2"/>
  <c r="I17" i="2"/>
  <c r="I16" i="2"/>
  <c r="I15" i="2"/>
  <c r="I14" i="2"/>
  <c r="I2" i="2"/>
  <c r="I9" i="2"/>
  <c r="I12" i="2"/>
  <c r="I4" i="2"/>
  <c r="I7" i="2"/>
  <c r="I5" i="2"/>
  <c r="I13" i="2"/>
  <c r="I6" i="2"/>
  <c r="I10" i="2"/>
  <c r="I11" i="2"/>
  <c r="I8" i="2"/>
  <c r="I3" i="2"/>
  <c r="I21" i="1"/>
  <c r="I31" i="1"/>
  <c r="I14" i="1"/>
  <c r="I16" i="1"/>
  <c r="I29" i="1"/>
  <c r="I7" i="1"/>
  <c r="I9" i="1"/>
  <c r="I17" i="1"/>
  <c r="I25" i="1"/>
  <c r="I11" i="1"/>
  <c r="I20" i="1"/>
  <c r="I32" i="1"/>
  <c r="I3" i="1"/>
  <c r="I10" i="1"/>
  <c r="I30" i="1"/>
  <c r="I5" i="1"/>
  <c r="I24" i="1"/>
  <c r="I4" i="1"/>
  <c r="I8" i="1"/>
  <c r="I6" i="1"/>
  <c r="I28" i="1"/>
  <c r="I2" i="1"/>
</calcChain>
</file>

<file path=xl/sharedStrings.xml><?xml version="1.0" encoding="utf-8"?>
<sst xmlns="http://schemas.openxmlformats.org/spreadsheetml/2006/main" count="304" uniqueCount="118">
  <si>
    <t>CLUB</t>
  </si>
  <si>
    <t>TOTAL PUNTOS</t>
  </si>
  <si>
    <t>NOMBRE Y APELLIDOS</t>
  </si>
  <si>
    <t>TOTAL</t>
  </si>
  <si>
    <t>INES DURANGO</t>
  </si>
  <si>
    <t>LUARA SANCHEZ</t>
  </si>
  <si>
    <t>ACTUR</t>
  </si>
  <si>
    <t>ANDREA PERNAUTE</t>
  </si>
  <si>
    <t>SHURIYAMA</t>
  </si>
  <si>
    <t>LUCIA VAZQUEZ</t>
  </si>
  <si>
    <t>ANDREA GAIBOR</t>
  </si>
  <si>
    <t>LUCIA ALEGRIA</t>
  </si>
  <si>
    <t>KAJUKI</t>
  </si>
  <si>
    <t>LUCIA HERRERO</t>
  </si>
  <si>
    <t>JULIA LASARTE</t>
  </si>
  <si>
    <t>PAULA ANDRES</t>
  </si>
  <si>
    <t>ANGELA MIRAL</t>
  </si>
  <si>
    <t>ELENA CALATAYUD</t>
  </si>
  <si>
    <t>EMMA CRISTOBAL</t>
  </si>
  <si>
    <t>ANA CARBO</t>
  </si>
  <si>
    <t>EVA CARBO</t>
  </si>
  <si>
    <t>IRENE ALASTUEY</t>
  </si>
  <si>
    <t>ESTHER NAVARRO</t>
  </si>
  <si>
    <t>LAURA VICO</t>
  </si>
  <si>
    <t>PABLO LAINEZ</t>
  </si>
  <si>
    <t>IZAN BES</t>
  </si>
  <si>
    <t>OPEN</t>
  </si>
  <si>
    <t>YERAI GARCIA</t>
  </si>
  <si>
    <t>ERIC GAITX</t>
  </si>
  <si>
    <t>CRISTIAN POLO</t>
  </si>
  <si>
    <t>EDUARDO ANAYA</t>
  </si>
  <si>
    <t>MARIO PEREZ</t>
  </si>
  <si>
    <t>KYOBOX</t>
  </si>
  <si>
    <t>HUGO VERA</t>
  </si>
  <si>
    <t>ENEKO SOROA</t>
  </si>
  <si>
    <t>ALEJANDRO MURILLO</t>
  </si>
  <si>
    <t>RUBEN MARTINEZ</t>
  </si>
  <si>
    <t>ALEXANDRU DOBOS</t>
  </si>
  <si>
    <t>ADRIAN CONDE</t>
  </si>
  <si>
    <t>DIEGO MARCO</t>
  </si>
  <si>
    <t>IVAN BARTOLEXIS</t>
  </si>
  <si>
    <t>RAUL OSUNA</t>
  </si>
  <si>
    <t>LAURA CASANOVA</t>
  </si>
  <si>
    <t>BIANCA CRISTOBAL</t>
  </si>
  <si>
    <t>IZAN SORIA</t>
  </si>
  <si>
    <t>A. GERICO</t>
  </si>
  <si>
    <t>UNAI SIERRA</t>
  </si>
  <si>
    <t>CDF</t>
  </si>
  <si>
    <t>PABLO BERNAD</t>
  </si>
  <si>
    <t>ARAGON</t>
  </si>
  <si>
    <t>DAVID GONZALEZ</t>
  </si>
  <si>
    <t>DIEGO VILLANUEVA</t>
  </si>
  <si>
    <t>JORGE BRAVO</t>
  </si>
  <si>
    <t>IZAN GIL</t>
  </si>
  <si>
    <t>FERNANDO MARTINEZ</t>
  </si>
  <si>
    <t>VINOD GONZALEZ</t>
  </si>
  <si>
    <t>MARCOS VALERO</t>
  </si>
  <si>
    <t>PINSEQUE</t>
  </si>
  <si>
    <t>ALEX NAVARRO</t>
  </si>
  <si>
    <t>ALEJANDRO RODRIGUEZ</t>
  </si>
  <si>
    <t>ALEX ALVAREZ</t>
  </si>
  <si>
    <t>LEYRE MONTAÑES</t>
  </si>
  <si>
    <t>LIDIA PEREZ</t>
  </si>
  <si>
    <t>OASIS BECERRIL</t>
  </si>
  <si>
    <t>LEYRE OLIVA</t>
  </si>
  <si>
    <t>LARA MACIA</t>
  </si>
  <si>
    <t>MARTA ROYO</t>
  </si>
  <si>
    <t>NEREA ABADIAS</t>
  </si>
  <si>
    <t>JENIFER GASCA</t>
  </si>
  <si>
    <t>ANA MILAN</t>
  </si>
  <si>
    <t>ADRIAN HERNANDEZ</t>
  </si>
  <si>
    <t>ALVARO BALDEON</t>
  </si>
  <si>
    <t>MARIO DEL PICO</t>
  </si>
  <si>
    <t>ALVARO MARCO</t>
  </si>
  <si>
    <t>MARCOS VILLANUA</t>
  </si>
  <si>
    <t>GUILLERMO ANDRES</t>
  </si>
  <si>
    <t>SERGIO COSTA</t>
  </si>
  <si>
    <t>DANIEL BERNAD</t>
  </si>
  <si>
    <t>ODEA MENA</t>
  </si>
  <si>
    <t>NEREA NAVARRO</t>
  </si>
  <si>
    <t>AITANA MARQUINA</t>
  </si>
  <si>
    <t>REBECA SANZ</t>
  </si>
  <si>
    <t>CAROLINA VAL</t>
  </si>
  <si>
    <t>DANIEL GALLEGO</t>
  </si>
  <si>
    <t>MARCOS VILLANUEVA</t>
  </si>
  <si>
    <t>MARIO SISON</t>
  </si>
  <si>
    <t>ESTEBAN SANCHEZ</t>
  </si>
  <si>
    <t>JORGE MARTINEZ</t>
  </si>
  <si>
    <t>JORGE RODRIGO</t>
  </si>
  <si>
    <t>DIAGO BERNAL</t>
  </si>
  <si>
    <t>PEDRO GARCIA</t>
  </si>
  <si>
    <t>OSCAR TEJEDOR</t>
  </si>
  <si>
    <t>EROS MORAES</t>
  </si>
  <si>
    <t>OSCAR RUIZ</t>
  </si>
  <si>
    <t>ROBERT ARICIU</t>
  </si>
  <si>
    <t>SAMUEL FERNANDEZ</t>
  </si>
  <si>
    <t>JAVIER LOZANO</t>
  </si>
  <si>
    <t>ALVARO GOMEZ</t>
  </si>
  <si>
    <t>RAUL ALVAREZ</t>
  </si>
  <si>
    <t>SERGIO PERUJO</t>
  </si>
  <si>
    <t>ALEJANDRO NAVARRO</t>
  </si>
  <si>
    <t>MIGUEL COTAINA</t>
  </si>
  <si>
    <t>SELENA DE PRIETO</t>
  </si>
  <si>
    <t>NOELIA GRACIA</t>
  </si>
  <si>
    <t>ALBERTO PORTA</t>
  </si>
  <si>
    <t>SERGIO PALOMAR</t>
  </si>
  <si>
    <t>ALEJANDRO CALVERA</t>
  </si>
  <si>
    <t>ANTONIO MIER</t>
  </si>
  <si>
    <t>C.D.F</t>
  </si>
  <si>
    <t>MARTA SAINZ</t>
  </si>
  <si>
    <t>GERICO</t>
  </si>
  <si>
    <t>MARIA OMELLA</t>
  </si>
  <si>
    <t>ANTOINO MIER</t>
  </si>
  <si>
    <t>LAURA SANCHEZ</t>
  </si>
  <si>
    <t>CARLOTA CASTEJON</t>
  </si>
  <si>
    <t>STV</t>
  </si>
  <si>
    <t>MIGUEL SANCHEZ</t>
  </si>
  <si>
    <t>MANUEL DIAZ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</si>
</sst>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2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I21" sqref="I21"/>
    </sheetView>
  </sheetViews>
  <sheetFormatPr baseColWidth="10" defaultRowHeight="15" x14ac:dyDescent="0.25"/>
  <cols>
    <col min="1" max="1" width="30.140625" customWidth="1"/>
    <col min="2" max="2" width="16.28515625" customWidth="1"/>
    <col min="3" max="3" width="17.28515625" customWidth="1"/>
  </cols>
  <sheetData>
    <row r="1" spans="1:9" ht="15.75" x14ac:dyDescent="0.25">
      <c r="A1" s="1" t="s">
        <v>2</v>
      </c>
      <c r="B1" s="1" t="s">
        <v>0</v>
      </c>
      <c r="C1" s="2">
        <v>43134</v>
      </c>
      <c r="D1" s="3">
        <v>43197</v>
      </c>
      <c r="E1" s="3">
        <v>43274</v>
      </c>
      <c r="F1" s="4"/>
      <c r="G1" s="4"/>
      <c r="H1" s="4"/>
      <c r="I1" s="4" t="s">
        <v>3</v>
      </c>
    </row>
    <row r="2" spans="1:9" x14ac:dyDescent="0.25">
      <c r="A2" t="s">
        <v>5</v>
      </c>
      <c r="B2" t="s">
        <v>6</v>
      </c>
      <c r="C2">
        <v>23</v>
      </c>
      <c r="D2">
        <v>11</v>
      </c>
      <c r="E2">
        <v>13</v>
      </c>
      <c r="I2">
        <f t="shared" ref="I2:I18" si="0">SUM(C2:H2)</f>
        <v>47</v>
      </c>
    </row>
    <row r="3" spans="1:9" x14ac:dyDescent="0.25">
      <c r="A3" t="s">
        <v>7</v>
      </c>
      <c r="B3" t="s">
        <v>8</v>
      </c>
      <c r="C3">
        <v>28</v>
      </c>
      <c r="D3">
        <v>16</v>
      </c>
      <c r="E3">
        <v>23</v>
      </c>
      <c r="I3">
        <f t="shared" si="0"/>
        <v>67</v>
      </c>
    </row>
    <row r="4" spans="1:9" x14ac:dyDescent="0.25">
      <c r="A4" t="s">
        <v>9</v>
      </c>
      <c r="B4" t="s">
        <v>8</v>
      </c>
      <c r="C4">
        <v>13</v>
      </c>
      <c r="D4">
        <v>6</v>
      </c>
      <c r="I4">
        <f t="shared" si="0"/>
        <v>19</v>
      </c>
    </row>
    <row r="5" spans="1:9" x14ac:dyDescent="0.25">
      <c r="A5" t="s">
        <v>10</v>
      </c>
      <c r="B5" t="s">
        <v>8</v>
      </c>
      <c r="C5">
        <v>18</v>
      </c>
      <c r="D5">
        <v>11</v>
      </c>
      <c r="E5">
        <v>8</v>
      </c>
      <c r="I5">
        <f t="shared" si="0"/>
        <v>37</v>
      </c>
    </row>
    <row r="6" spans="1:9" x14ac:dyDescent="0.25">
      <c r="A6" t="s">
        <v>11</v>
      </c>
      <c r="B6" t="s">
        <v>12</v>
      </c>
      <c r="C6">
        <v>8</v>
      </c>
      <c r="D6">
        <v>6</v>
      </c>
      <c r="I6">
        <f t="shared" si="0"/>
        <v>14</v>
      </c>
    </row>
    <row r="7" spans="1:9" x14ac:dyDescent="0.25">
      <c r="A7" t="s">
        <v>13</v>
      </c>
      <c r="B7" t="s">
        <v>8</v>
      </c>
      <c r="C7">
        <v>23</v>
      </c>
      <c r="D7">
        <v>16</v>
      </c>
      <c r="E7">
        <v>28</v>
      </c>
      <c r="I7">
        <f t="shared" si="0"/>
        <v>67</v>
      </c>
    </row>
    <row r="8" spans="1:9" x14ac:dyDescent="0.25">
      <c r="A8" t="s">
        <v>14</v>
      </c>
      <c r="B8" t="s">
        <v>8</v>
      </c>
      <c r="C8">
        <v>18</v>
      </c>
      <c r="D8">
        <v>11</v>
      </c>
      <c r="E8">
        <v>18</v>
      </c>
      <c r="I8">
        <f t="shared" si="0"/>
        <v>47</v>
      </c>
    </row>
    <row r="9" spans="1:9" x14ac:dyDescent="0.25">
      <c r="A9" t="s">
        <v>15</v>
      </c>
      <c r="B9" t="s">
        <v>8</v>
      </c>
      <c r="C9">
        <v>23</v>
      </c>
      <c r="D9">
        <v>16</v>
      </c>
      <c r="E9">
        <v>28</v>
      </c>
      <c r="I9">
        <f t="shared" si="0"/>
        <v>67</v>
      </c>
    </row>
    <row r="10" spans="1:9" x14ac:dyDescent="0.25">
      <c r="A10" t="s">
        <v>16</v>
      </c>
      <c r="B10" t="s">
        <v>12</v>
      </c>
      <c r="C10">
        <v>18</v>
      </c>
      <c r="D10">
        <v>6</v>
      </c>
      <c r="I10">
        <f t="shared" si="0"/>
        <v>24</v>
      </c>
    </row>
    <row r="11" spans="1:9" x14ac:dyDescent="0.25">
      <c r="A11" t="s">
        <v>17</v>
      </c>
      <c r="B11" t="s">
        <v>12</v>
      </c>
      <c r="C11">
        <v>8</v>
      </c>
      <c r="D11">
        <v>6</v>
      </c>
      <c r="E11">
        <v>13</v>
      </c>
      <c r="I11">
        <f t="shared" si="0"/>
        <v>27</v>
      </c>
    </row>
    <row r="12" spans="1:9" x14ac:dyDescent="0.25">
      <c r="A12" t="s">
        <v>18</v>
      </c>
      <c r="B12" t="s">
        <v>6</v>
      </c>
      <c r="C12">
        <v>8</v>
      </c>
      <c r="D12">
        <v>6</v>
      </c>
      <c r="I12">
        <f t="shared" si="0"/>
        <v>14</v>
      </c>
    </row>
    <row r="13" spans="1:9" x14ac:dyDescent="0.25">
      <c r="A13" t="s">
        <v>19</v>
      </c>
      <c r="B13" t="s">
        <v>8</v>
      </c>
      <c r="C13">
        <v>28</v>
      </c>
      <c r="D13">
        <v>16</v>
      </c>
      <c r="E13">
        <v>13</v>
      </c>
      <c r="I13">
        <f t="shared" si="0"/>
        <v>57</v>
      </c>
    </row>
    <row r="14" spans="1:9" x14ac:dyDescent="0.25">
      <c r="A14" t="s">
        <v>4</v>
      </c>
      <c r="B14" t="s">
        <v>6</v>
      </c>
      <c r="C14">
        <v>18</v>
      </c>
      <c r="D14">
        <v>6</v>
      </c>
      <c r="E14">
        <v>23</v>
      </c>
      <c r="I14">
        <f t="shared" si="0"/>
        <v>47</v>
      </c>
    </row>
    <row r="15" spans="1:9" x14ac:dyDescent="0.25">
      <c r="A15" t="s">
        <v>20</v>
      </c>
      <c r="B15" t="s">
        <v>8</v>
      </c>
      <c r="C15">
        <v>28</v>
      </c>
      <c r="D15">
        <v>16</v>
      </c>
      <c r="E15">
        <v>23</v>
      </c>
      <c r="I15">
        <f t="shared" si="0"/>
        <v>67</v>
      </c>
    </row>
    <row r="16" spans="1:9" x14ac:dyDescent="0.25">
      <c r="A16" t="s">
        <v>21</v>
      </c>
      <c r="B16" t="s">
        <v>12</v>
      </c>
      <c r="C16">
        <v>8</v>
      </c>
      <c r="D16">
        <v>16</v>
      </c>
      <c r="E16">
        <v>13</v>
      </c>
      <c r="I16">
        <f t="shared" si="0"/>
        <v>37</v>
      </c>
    </row>
    <row r="17" spans="1:9" x14ac:dyDescent="0.25">
      <c r="A17" t="s">
        <v>22</v>
      </c>
      <c r="B17" t="s">
        <v>8</v>
      </c>
      <c r="C17">
        <v>18</v>
      </c>
      <c r="D17">
        <v>6</v>
      </c>
      <c r="E17">
        <v>13</v>
      </c>
      <c r="I17">
        <f t="shared" si="0"/>
        <v>37</v>
      </c>
    </row>
    <row r="18" spans="1:9" x14ac:dyDescent="0.25">
      <c r="A18" t="s">
        <v>23</v>
      </c>
      <c r="B18" t="s">
        <v>6</v>
      </c>
      <c r="C18">
        <v>18</v>
      </c>
      <c r="D18">
        <v>16</v>
      </c>
      <c r="E18">
        <v>23</v>
      </c>
      <c r="I18">
        <f t="shared" si="0"/>
        <v>57</v>
      </c>
    </row>
    <row r="19" spans="1:9" x14ac:dyDescent="0.25">
      <c r="A19" t="s">
        <v>102</v>
      </c>
      <c r="B19" t="s">
        <v>12</v>
      </c>
      <c r="D19">
        <v>6</v>
      </c>
      <c r="E19">
        <v>8</v>
      </c>
      <c r="I19">
        <v>14</v>
      </c>
    </row>
    <row r="20" spans="1:9" x14ac:dyDescent="0.25">
      <c r="A20" t="s">
        <v>103</v>
      </c>
      <c r="B20" t="s">
        <v>6</v>
      </c>
      <c r="D20">
        <v>16</v>
      </c>
      <c r="E20">
        <v>23</v>
      </c>
      <c r="I20">
        <v>39</v>
      </c>
    </row>
  </sheetData>
  <sortState ref="A2:I16">
    <sortCondition descending="1" ref="I2:I1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E18" sqref="E18"/>
    </sheetView>
  </sheetViews>
  <sheetFormatPr baseColWidth="10" defaultRowHeight="15" x14ac:dyDescent="0.25"/>
  <cols>
    <col min="1" max="1" width="35" customWidth="1"/>
    <col min="2" max="2" width="13.85546875" customWidth="1"/>
    <col min="3" max="8" width="12.140625" bestFit="1" customWidth="1"/>
    <col min="9" max="9" width="14.85546875" customWidth="1"/>
  </cols>
  <sheetData>
    <row r="1" spans="1:9" ht="15.75" x14ac:dyDescent="0.25">
      <c r="A1" s="1" t="s">
        <v>2</v>
      </c>
      <c r="B1" s="1" t="s">
        <v>0</v>
      </c>
      <c r="C1" s="2">
        <v>43134</v>
      </c>
      <c r="D1" s="2">
        <v>43197</v>
      </c>
      <c r="E1" s="2">
        <v>43274</v>
      </c>
      <c r="F1" s="2"/>
      <c r="G1" s="2"/>
      <c r="H1" s="2"/>
      <c r="I1" s="1" t="s">
        <v>1</v>
      </c>
    </row>
    <row r="2" spans="1:9" x14ac:dyDescent="0.25">
      <c r="A2" t="s">
        <v>24</v>
      </c>
      <c r="B2" t="s">
        <v>6</v>
      </c>
      <c r="C2">
        <v>12</v>
      </c>
      <c r="D2">
        <v>11</v>
      </c>
      <c r="I2">
        <f t="shared" ref="I2:I12" si="0">SUM(C2:H2)</f>
        <v>23</v>
      </c>
    </row>
    <row r="3" spans="1:9" x14ac:dyDescent="0.25">
      <c r="A3" t="s">
        <v>25</v>
      </c>
      <c r="B3" t="s">
        <v>26</v>
      </c>
      <c r="C3">
        <v>12</v>
      </c>
      <c r="D3">
        <v>16</v>
      </c>
      <c r="E3">
        <v>23</v>
      </c>
      <c r="I3">
        <f t="shared" si="0"/>
        <v>51</v>
      </c>
    </row>
    <row r="4" spans="1:9" x14ac:dyDescent="0.25">
      <c r="A4" t="s">
        <v>27</v>
      </c>
      <c r="B4" t="s">
        <v>26</v>
      </c>
      <c r="C4">
        <v>22</v>
      </c>
      <c r="D4">
        <v>16</v>
      </c>
      <c r="E4">
        <v>8</v>
      </c>
      <c r="I4">
        <f t="shared" si="0"/>
        <v>46</v>
      </c>
    </row>
    <row r="5" spans="1:9" x14ac:dyDescent="0.25">
      <c r="A5" t="s">
        <v>28</v>
      </c>
      <c r="B5" t="s">
        <v>6</v>
      </c>
      <c r="C5">
        <v>17</v>
      </c>
      <c r="D5">
        <v>6</v>
      </c>
      <c r="E5">
        <v>18</v>
      </c>
      <c r="I5">
        <f t="shared" si="0"/>
        <v>41</v>
      </c>
    </row>
    <row r="6" spans="1:9" x14ac:dyDescent="0.25">
      <c r="A6" t="s">
        <v>29</v>
      </c>
      <c r="B6" t="s">
        <v>26</v>
      </c>
      <c r="C6">
        <v>7</v>
      </c>
      <c r="D6">
        <v>11</v>
      </c>
      <c r="E6">
        <v>13</v>
      </c>
      <c r="I6">
        <f t="shared" si="0"/>
        <v>31</v>
      </c>
    </row>
    <row r="7" spans="1:9" x14ac:dyDescent="0.25">
      <c r="A7" t="s">
        <v>30</v>
      </c>
      <c r="B7" t="s">
        <v>26</v>
      </c>
      <c r="C7">
        <v>17</v>
      </c>
      <c r="D7">
        <v>11</v>
      </c>
      <c r="I7">
        <f t="shared" si="0"/>
        <v>28</v>
      </c>
    </row>
    <row r="8" spans="1:9" x14ac:dyDescent="0.25">
      <c r="A8" t="s">
        <v>31</v>
      </c>
      <c r="B8" t="s">
        <v>32</v>
      </c>
      <c r="C8">
        <v>7</v>
      </c>
      <c r="I8">
        <f t="shared" si="0"/>
        <v>7</v>
      </c>
    </row>
    <row r="9" spans="1:9" x14ac:dyDescent="0.25">
      <c r="A9" t="s">
        <v>33</v>
      </c>
      <c r="B9" t="s">
        <v>26</v>
      </c>
      <c r="C9">
        <v>17</v>
      </c>
      <c r="D9">
        <v>11</v>
      </c>
      <c r="I9">
        <f t="shared" si="0"/>
        <v>28</v>
      </c>
    </row>
    <row r="10" spans="1:9" x14ac:dyDescent="0.25">
      <c r="A10" t="s">
        <v>34</v>
      </c>
      <c r="B10" t="s">
        <v>32</v>
      </c>
      <c r="C10">
        <v>12</v>
      </c>
      <c r="E10">
        <v>18</v>
      </c>
      <c r="I10">
        <f t="shared" si="0"/>
        <v>30</v>
      </c>
    </row>
    <row r="11" spans="1:9" x14ac:dyDescent="0.25">
      <c r="A11" t="s">
        <v>35</v>
      </c>
      <c r="B11" t="s">
        <v>6</v>
      </c>
      <c r="C11">
        <v>22</v>
      </c>
      <c r="D11">
        <v>16</v>
      </c>
      <c r="E11">
        <v>23</v>
      </c>
      <c r="I11">
        <f t="shared" si="0"/>
        <v>61</v>
      </c>
    </row>
    <row r="12" spans="1:9" x14ac:dyDescent="0.25">
      <c r="A12" t="s">
        <v>36</v>
      </c>
      <c r="B12" t="s">
        <v>6</v>
      </c>
      <c r="C12">
        <v>12</v>
      </c>
      <c r="D12">
        <v>11</v>
      </c>
      <c r="E12">
        <v>13</v>
      </c>
      <c r="I12">
        <f t="shared" si="0"/>
        <v>36</v>
      </c>
    </row>
    <row r="13" spans="1:9" x14ac:dyDescent="0.25">
      <c r="A13" t="s">
        <v>37</v>
      </c>
      <c r="B13" t="s">
        <v>6</v>
      </c>
      <c r="C13">
        <v>22</v>
      </c>
      <c r="D13">
        <v>6</v>
      </c>
      <c r="E13">
        <v>18</v>
      </c>
      <c r="I13">
        <f t="shared" ref="I13:I32" si="1">SUM(C13:H13)</f>
        <v>46</v>
      </c>
    </row>
    <row r="14" spans="1:9" x14ac:dyDescent="0.25">
      <c r="A14" t="s">
        <v>38</v>
      </c>
      <c r="B14" t="s">
        <v>8</v>
      </c>
      <c r="C14">
        <v>22</v>
      </c>
      <c r="D14">
        <v>11</v>
      </c>
      <c r="E14">
        <v>28</v>
      </c>
      <c r="I14">
        <f t="shared" si="1"/>
        <v>61</v>
      </c>
    </row>
    <row r="15" spans="1:9" x14ac:dyDescent="0.25">
      <c r="A15" t="s">
        <v>39</v>
      </c>
      <c r="B15" t="s">
        <v>26</v>
      </c>
      <c r="C15">
        <v>7</v>
      </c>
      <c r="D15">
        <v>6</v>
      </c>
      <c r="E15">
        <v>18</v>
      </c>
      <c r="I15">
        <f t="shared" si="1"/>
        <v>31</v>
      </c>
    </row>
    <row r="16" spans="1:9" x14ac:dyDescent="0.25">
      <c r="A16" t="s">
        <v>40</v>
      </c>
      <c r="B16" t="s">
        <v>32</v>
      </c>
      <c r="C16">
        <v>7</v>
      </c>
      <c r="I16">
        <f t="shared" si="1"/>
        <v>7</v>
      </c>
    </row>
    <row r="17" spans="1:9" x14ac:dyDescent="0.25">
      <c r="A17" t="s">
        <v>41</v>
      </c>
      <c r="B17" t="s">
        <v>8</v>
      </c>
      <c r="C17">
        <v>17</v>
      </c>
      <c r="D17">
        <v>11</v>
      </c>
      <c r="E17">
        <v>23</v>
      </c>
      <c r="I17">
        <f t="shared" si="1"/>
        <v>51</v>
      </c>
    </row>
    <row r="18" spans="1:9" x14ac:dyDescent="0.25">
      <c r="A18" t="s">
        <v>104</v>
      </c>
      <c r="B18" t="s">
        <v>45</v>
      </c>
      <c r="D18">
        <v>6</v>
      </c>
      <c r="E18">
        <v>13</v>
      </c>
      <c r="I18">
        <f t="shared" si="1"/>
        <v>19</v>
      </c>
    </row>
    <row r="19" spans="1:9" x14ac:dyDescent="0.25">
      <c r="A19" t="s">
        <v>105</v>
      </c>
      <c r="D19">
        <v>16</v>
      </c>
      <c r="E19">
        <v>18</v>
      </c>
      <c r="I19">
        <f t="shared" si="1"/>
        <v>34</v>
      </c>
    </row>
    <row r="20" spans="1:9" x14ac:dyDescent="0.25">
      <c r="I20">
        <f t="shared" si="1"/>
        <v>0</v>
      </c>
    </row>
    <row r="21" spans="1:9" x14ac:dyDescent="0.25">
      <c r="I21">
        <f t="shared" si="1"/>
        <v>0</v>
      </c>
    </row>
    <row r="22" spans="1:9" x14ac:dyDescent="0.25">
      <c r="I22">
        <f t="shared" si="1"/>
        <v>0</v>
      </c>
    </row>
    <row r="23" spans="1:9" x14ac:dyDescent="0.25">
      <c r="I23">
        <f t="shared" si="1"/>
        <v>0</v>
      </c>
    </row>
    <row r="24" spans="1:9" x14ac:dyDescent="0.25">
      <c r="I24">
        <f t="shared" si="1"/>
        <v>0</v>
      </c>
    </row>
    <row r="25" spans="1:9" x14ac:dyDescent="0.25">
      <c r="I25">
        <f t="shared" si="1"/>
        <v>0</v>
      </c>
    </row>
    <row r="26" spans="1:9" x14ac:dyDescent="0.25">
      <c r="I26">
        <f t="shared" si="1"/>
        <v>0</v>
      </c>
    </row>
    <row r="27" spans="1:9" x14ac:dyDescent="0.25">
      <c r="I27">
        <f t="shared" si="1"/>
        <v>0</v>
      </c>
    </row>
    <row r="28" spans="1:9" x14ac:dyDescent="0.25">
      <c r="I28">
        <f t="shared" si="1"/>
        <v>0</v>
      </c>
    </row>
    <row r="29" spans="1:9" x14ac:dyDescent="0.25">
      <c r="I29">
        <f t="shared" si="1"/>
        <v>0</v>
      </c>
    </row>
    <row r="30" spans="1:9" x14ac:dyDescent="0.25">
      <c r="I30">
        <f t="shared" si="1"/>
        <v>0</v>
      </c>
    </row>
    <row r="31" spans="1:9" x14ac:dyDescent="0.25">
      <c r="I31">
        <f t="shared" si="1"/>
        <v>0</v>
      </c>
    </row>
    <row r="32" spans="1:9" x14ac:dyDescent="0.25">
      <c r="I32">
        <f t="shared" si="1"/>
        <v>0</v>
      </c>
    </row>
  </sheetData>
  <sortState ref="A2:I12">
    <sortCondition descending="1" ref="I2:I1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E19" sqref="E19"/>
    </sheetView>
  </sheetViews>
  <sheetFormatPr baseColWidth="10" defaultRowHeight="15" x14ac:dyDescent="0.25"/>
  <cols>
    <col min="1" max="1" width="31.28515625" customWidth="1"/>
    <col min="2" max="3" width="12.5703125" customWidth="1"/>
    <col min="4" max="4" width="12.140625" bestFit="1" customWidth="1"/>
    <col min="5" max="5" width="12.5703125" bestFit="1" customWidth="1"/>
    <col min="6" max="8" width="12.140625" bestFit="1" customWidth="1"/>
    <col min="9" max="9" width="18.7109375" customWidth="1"/>
  </cols>
  <sheetData>
    <row r="1" spans="1:9" ht="15.75" x14ac:dyDescent="0.25">
      <c r="A1" s="1" t="s">
        <v>2</v>
      </c>
      <c r="B1" s="1" t="s">
        <v>0</v>
      </c>
      <c r="C1" s="2">
        <v>42769</v>
      </c>
      <c r="D1" s="2">
        <v>43197</v>
      </c>
      <c r="E1" s="2">
        <v>43274</v>
      </c>
      <c r="F1" s="2"/>
      <c r="G1" s="2"/>
      <c r="H1" s="2"/>
      <c r="I1" s="1" t="s">
        <v>1</v>
      </c>
    </row>
    <row r="2" spans="1:9" x14ac:dyDescent="0.25">
      <c r="A2" t="s">
        <v>11</v>
      </c>
      <c r="B2" t="s">
        <v>12</v>
      </c>
      <c r="C2">
        <v>8</v>
      </c>
      <c r="D2">
        <v>6</v>
      </c>
      <c r="I2">
        <f t="shared" ref="I2:I14" si="0">SUM(C2:H2)</f>
        <v>14</v>
      </c>
    </row>
    <row r="3" spans="1:9" x14ac:dyDescent="0.25">
      <c r="A3" t="s">
        <v>10</v>
      </c>
      <c r="B3" t="s">
        <v>8</v>
      </c>
      <c r="C3">
        <v>24</v>
      </c>
      <c r="D3">
        <v>16</v>
      </c>
      <c r="E3">
        <v>17</v>
      </c>
      <c r="I3">
        <f t="shared" si="0"/>
        <v>57</v>
      </c>
    </row>
    <row r="4" spans="1:9" x14ac:dyDescent="0.25">
      <c r="A4" t="s">
        <v>17</v>
      </c>
      <c r="B4" t="s">
        <v>12</v>
      </c>
      <c r="C4">
        <v>18</v>
      </c>
      <c r="D4">
        <v>11</v>
      </c>
      <c r="E4">
        <v>12</v>
      </c>
      <c r="I4">
        <f t="shared" si="0"/>
        <v>41</v>
      </c>
    </row>
    <row r="5" spans="1:9" x14ac:dyDescent="0.25">
      <c r="A5" t="s">
        <v>23</v>
      </c>
      <c r="B5" t="s">
        <v>6</v>
      </c>
      <c r="C5">
        <v>13</v>
      </c>
      <c r="D5">
        <v>16</v>
      </c>
      <c r="E5">
        <v>17</v>
      </c>
      <c r="I5">
        <f t="shared" si="0"/>
        <v>46</v>
      </c>
    </row>
    <row r="6" spans="1:9" x14ac:dyDescent="0.25">
      <c r="A6" t="s">
        <v>16</v>
      </c>
      <c r="B6" t="s">
        <v>12</v>
      </c>
      <c r="C6">
        <v>24</v>
      </c>
      <c r="D6">
        <v>16</v>
      </c>
      <c r="E6">
        <v>22</v>
      </c>
      <c r="I6">
        <f t="shared" si="0"/>
        <v>62</v>
      </c>
    </row>
    <row r="7" spans="1:9" x14ac:dyDescent="0.25">
      <c r="A7" t="s">
        <v>42</v>
      </c>
      <c r="B7" t="s">
        <v>8</v>
      </c>
      <c r="C7">
        <v>13</v>
      </c>
      <c r="E7">
        <v>12</v>
      </c>
      <c r="I7">
        <f t="shared" si="0"/>
        <v>25</v>
      </c>
    </row>
    <row r="8" spans="1:9" x14ac:dyDescent="0.25">
      <c r="A8" t="s">
        <v>4</v>
      </c>
      <c r="B8" t="s">
        <v>6</v>
      </c>
      <c r="C8">
        <v>14</v>
      </c>
      <c r="D8">
        <v>6</v>
      </c>
      <c r="E8">
        <v>12</v>
      </c>
      <c r="I8">
        <f t="shared" si="0"/>
        <v>32</v>
      </c>
    </row>
    <row r="9" spans="1:9" x14ac:dyDescent="0.25">
      <c r="A9" t="s">
        <v>15</v>
      </c>
      <c r="B9" t="s">
        <v>8</v>
      </c>
      <c r="C9">
        <v>23</v>
      </c>
      <c r="D9">
        <v>16</v>
      </c>
      <c r="E9">
        <v>18</v>
      </c>
      <c r="I9">
        <f t="shared" si="0"/>
        <v>57</v>
      </c>
    </row>
    <row r="10" spans="1:9" x14ac:dyDescent="0.25">
      <c r="A10" t="s">
        <v>43</v>
      </c>
      <c r="B10" t="s">
        <v>8</v>
      </c>
      <c r="C10">
        <v>28</v>
      </c>
      <c r="D10">
        <v>16</v>
      </c>
      <c r="I10">
        <f t="shared" si="0"/>
        <v>44</v>
      </c>
    </row>
    <row r="11" spans="1:9" x14ac:dyDescent="0.25">
      <c r="A11" t="s">
        <v>9</v>
      </c>
      <c r="B11" t="s">
        <v>8</v>
      </c>
      <c r="C11">
        <v>15</v>
      </c>
      <c r="D11">
        <v>11</v>
      </c>
      <c r="I11">
        <f t="shared" si="0"/>
        <v>26</v>
      </c>
    </row>
    <row r="12" spans="1:9" x14ac:dyDescent="0.25">
      <c r="A12" t="s">
        <v>21</v>
      </c>
      <c r="B12" t="s">
        <v>12</v>
      </c>
      <c r="C12">
        <v>8</v>
      </c>
      <c r="D12">
        <v>6</v>
      </c>
      <c r="E12">
        <v>7</v>
      </c>
      <c r="I12">
        <f t="shared" si="0"/>
        <v>21</v>
      </c>
    </row>
    <row r="13" spans="1:9" x14ac:dyDescent="0.25">
      <c r="A13" t="s">
        <v>13</v>
      </c>
      <c r="B13" t="s">
        <v>8</v>
      </c>
      <c r="C13">
        <v>23</v>
      </c>
      <c r="D13">
        <v>11</v>
      </c>
      <c r="I13">
        <f t="shared" si="0"/>
        <v>34</v>
      </c>
    </row>
    <row r="14" spans="1:9" x14ac:dyDescent="0.25">
      <c r="A14" t="s">
        <v>18</v>
      </c>
      <c r="B14" t="s">
        <v>6</v>
      </c>
      <c r="C14">
        <v>18</v>
      </c>
      <c r="D14">
        <v>6</v>
      </c>
      <c r="E14">
        <v>7</v>
      </c>
      <c r="I14">
        <f t="shared" si="0"/>
        <v>31</v>
      </c>
    </row>
    <row r="15" spans="1:9" x14ac:dyDescent="0.25">
      <c r="A15" t="s">
        <v>7</v>
      </c>
      <c r="B15" t="s">
        <v>8</v>
      </c>
      <c r="C15">
        <v>23</v>
      </c>
      <c r="D15">
        <v>11</v>
      </c>
      <c r="E15">
        <v>22</v>
      </c>
      <c r="I15">
        <f t="shared" ref="I15:I23" si="1">SUM(C15:H15)</f>
        <v>56</v>
      </c>
    </row>
    <row r="16" spans="1:9" x14ac:dyDescent="0.25">
      <c r="A16" t="s">
        <v>22</v>
      </c>
      <c r="B16" t="s">
        <v>8</v>
      </c>
      <c r="C16">
        <v>9</v>
      </c>
      <c r="D16">
        <v>6</v>
      </c>
      <c r="E16">
        <v>17</v>
      </c>
      <c r="I16">
        <f t="shared" si="1"/>
        <v>32</v>
      </c>
    </row>
    <row r="17" spans="1:9" x14ac:dyDescent="0.25">
      <c r="A17" t="s">
        <v>103</v>
      </c>
      <c r="B17" t="s">
        <v>6</v>
      </c>
      <c r="D17">
        <v>11</v>
      </c>
      <c r="E17">
        <v>13</v>
      </c>
      <c r="I17">
        <f t="shared" si="1"/>
        <v>24</v>
      </c>
    </row>
    <row r="18" spans="1:9" x14ac:dyDescent="0.25">
      <c r="A18" t="s">
        <v>113</v>
      </c>
      <c r="B18" t="s">
        <v>6</v>
      </c>
      <c r="E18">
        <v>7</v>
      </c>
      <c r="I18">
        <f t="shared" si="1"/>
        <v>7</v>
      </c>
    </row>
    <row r="19" spans="1:9" x14ac:dyDescent="0.25">
      <c r="A19" t="s">
        <v>114</v>
      </c>
      <c r="B19" t="s">
        <v>115</v>
      </c>
      <c r="E19">
        <v>17</v>
      </c>
      <c r="I19">
        <f t="shared" si="1"/>
        <v>17</v>
      </c>
    </row>
    <row r="20" spans="1:9" x14ac:dyDescent="0.25">
      <c r="I20">
        <f t="shared" si="1"/>
        <v>0</v>
      </c>
    </row>
    <row r="21" spans="1:9" x14ac:dyDescent="0.25">
      <c r="I21">
        <f t="shared" si="1"/>
        <v>0</v>
      </c>
    </row>
    <row r="22" spans="1:9" x14ac:dyDescent="0.25">
      <c r="I22">
        <f t="shared" si="1"/>
        <v>0</v>
      </c>
    </row>
    <row r="23" spans="1:9" x14ac:dyDescent="0.25">
      <c r="I23">
        <f t="shared" si="1"/>
        <v>0</v>
      </c>
    </row>
  </sheetData>
  <sortState ref="A2:I14">
    <sortCondition descending="1" ref="I2:I1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7" zoomScaleNormal="100" workbookViewId="0">
      <selection activeCell="H30" sqref="H30"/>
    </sheetView>
  </sheetViews>
  <sheetFormatPr baseColWidth="10" defaultRowHeight="15" x14ac:dyDescent="0.25"/>
  <cols>
    <col min="1" max="1" width="34.42578125" customWidth="1"/>
    <col min="2" max="2" width="12.28515625" customWidth="1"/>
    <col min="3" max="8" width="12.140625" bestFit="1" customWidth="1"/>
    <col min="9" max="9" width="18.7109375" customWidth="1"/>
  </cols>
  <sheetData>
    <row r="1" spans="1:9" ht="15.75" x14ac:dyDescent="0.25">
      <c r="A1" s="1" t="s">
        <v>2</v>
      </c>
      <c r="B1" s="1" t="s">
        <v>0</v>
      </c>
      <c r="C1" s="2">
        <v>43134</v>
      </c>
      <c r="D1" s="2">
        <v>43197</v>
      </c>
      <c r="E1" s="2">
        <v>43274</v>
      </c>
      <c r="F1" s="2"/>
      <c r="G1" s="2"/>
      <c r="H1" s="2"/>
      <c r="I1" s="1" t="s">
        <v>1</v>
      </c>
    </row>
    <row r="2" spans="1:9" x14ac:dyDescent="0.25">
      <c r="A2" t="s">
        <v>25</v>
      </c>
      <c r="B2" t="s">
        <v>26</v>
      </c>
      <c r="C2">
        <v>13</v>
      </c>
      <c r="D2">
        <v>16</v>
      </c>
      <c r="I2">
        <f t="shared" ref="I2:I25" si="0">SUM(C2:H2)</f>
        <v>29</v>
      </c>
    </row>
    <row r="3" spans="1:9" x14ac:dyDescent="0.25">
      <c r="A3" t="s">
        <v>41</v>
      </c>
      <c r="B3" t="s">
        <v>8</v>
      </c>
      <c r="C3">
        <v>18</v>
      </c>
      <c r="D3">
        <v>11</v>
      </c>
      <c r="I3">
        <f t="shared" si="0"/>
        <v>29</v>
      </c>
    </row>
    <row r="4" spans="1:9" x14ac:dyDescent="0.25">
      <c r="A4" t="s">
        <v>37</v>
      </c>
      <c r="B4" t="s">
        <v>6</v>
      </c>
      <c r="C4">
        <v>13</v>
      </c>
      <c r="D4">
        <v>11</v>
      </c>
      <c r="E4">
        <v>6</v>
      </c>
      <c r="I4">
        <f t="shared" si="0"/>
        <v>30</v>
      </c>
    </row>
    <row r="5" spans="1:9" x14ac:dyDescent="0.25">
      <c r="A5" t="s">
        <v>27</v>
      </c>
      <c r="B5" t="s">
        <v>26</v>
      </c>
      <c r="C5">
        <v>18</v>
      </c>
      <c r="D5">
        <v>16</v>
      </c>
      <c r="E5">
        <v>16</v>
      </c>
      <c r="I5">
        <f t="shared" si="0"/>
        <v>50</v>
      </c>
    </row>
    <row r="6" spans="1:9" x14ac:dyDescent="0.25">
      <c r="A6" t="s">
        <v>44</v>
      </c>
      <c r="B6" t="s">
        <v>45</v>
      </c>
      <c r="C6">
        <v>12</v>
      </c>
      <c r="D6">
        <v>11</v>
      </c>
      <c r="E6">
        <v>16</v>
      </c>
      <c r="I6">
        <f t="shared" si="0"/>
        <v>39</v>
      </c>
    </row>
    <row r="7" spans="1:9" x14ac:dyDescent="0.25">
      <c r="A7" t="s">
        <v>46</v>
      </c>
      <c r="B7" t="s">
        <v>47</v>
      </c>
      <c r="C7">
        <v>7</v>
      </c>
      <c r="D7">
        <v>6</v>
      </c>
      <c r="I7">
        <f t="shared" si="0"/>
        <v>13</v>
      </c>
    </row>
    <row r="8" spans="1:9" x14ac:dyDescent="0.25">
      <c r="A8" t="s">
        <v>29</v>
      </c>
      <c r="B8" t="s">
        <v>26</v>
      </c>
      <c r="C8">
        <v>12</v>
      </c>
      <c r="D8">
        <v>16</v>
      </c>
      <c r="E8">
        <v>6</v>
      </c>
      <c r="I8">
        <f t="shared" si="0"/>
        <v>34</v>
      </c>
    </row>
    <row r="9" spans="1:9" x14ac:dyDescent="0.25">
      <c r="A9" t="s">
        <v>48</v>
      </c>
      <c r="B9" t="s">
        <v>49</v>
      </c>
      <c r="C9">
        <v>17</v>
      </c>
      <c r="D9">
        <v>16</v>
      </c>
      <c r="E9">
        <v>6</v>
      </c>
      <c r="I9">
        <f t="shared" si="0"/>
        <v>39</v>
      </c>
    </row>
    <row r="10" spans="1:9" x14ac:dyDescent="0.25">
      <c r="A10" t="s">
        <v>39</v>
      </c>
      <c r="B10" t="s">
        <v>26</v>
      </c>
      <c r="C10">
        <v>8</v>
      </c>
      <c r="D10">
        <v>6</v>
      </c>
      <c r="E10">
        <v>6</v>
      </c>
      <c r="I10">
        <f t="shared" si="0"/>
        <v>20</v>
      </c>
    </row>
    <row r="11" spans="1:9" x14ac:dyDescent="0.25">
      <c r="A11" t="s">
        <v>50</v>
      </c>
      <c r="B11" t="s">
        <v>49</v>
      </c>
      <c r="C11">
        <v>22</v>
      </c>
      <c r="D11">
        <v>16</v>
      </c>
      <c r="E11">
        <v>16</v>
      </c>
      <c r="I11">
        <f t="shared" si="0"/>
        <v>54</v>
      </c>
    </row>
    <row r="12" spans="1:9" x14ac:dyDescent="0.25">
      <c r="A12" t="s">
        <v>51</v>
      </c>
      <c r="B12" t="s">
        <v>8</v>
      </c>
      <c r="C12">
        <v>17</v>
      </c>
      <c r="I12">
        <f t="shared" si="0"/>
        <v>17</v>
      </c>
    </row>
    <row r="13" spans="1:9" x14ac:dyDescent="0.25">
      <c r="A13" t="s">
        <v>52</v>
      </c>
      <c r="B13" t="s">
        <v>45</v>
      </c>
      <c r="C13">
        <v>8</v>
      </c>
      <c r="D13">
        <v>11</v>
      </c>
      <c r="I13">
        <f t="shared" si="0"/>
        <v>19</v>
      </c>
    </row>
    <row r="14" spans="1:9" x14ac:dyDescent="0.25">
      <c r="A14" t="s">
        <v>53</v>
      </c>
      <c r="B14" t="s">
        <v>8</v>
      </c>
      <c r="C14">
        <v>12</v>
      </c>
      <c r="D14">
        <v>12</v>
      </c>
      <c r="E14">
        <v>6</v>
      </c>
      <c r="I14">
        <f t="shared" si="0"/>
        <v>30</v>
      </c>
    </row>
    <row r="15" spans="1:9" x14ac:dyDescent="0.25">
      <c r="A15" t="s">
        <v>54</v>
      </c>
      <c r="B15" t="s">
        <v>45</v>
      </c>
      <c r="C15">
        <v>18</v>
      </c>
      <c r="D15">
        <v>7</v>
      </c>
      <c r="E15">
        <v>11</v>
      </c>
      <c r="I15">
        <f t="shared" si="0"/>
        <v>36</v>
      </c>
    </row>
    <row r="16" spans="1:9" x14ac:dyDescent="0.25">
      <c r="A16" t="s">
        <v>55</v>
      </c>
      <c r="B16" t="s">
        <v>8</v>
      </c>
      <c r="C16">
        <v>12</v>
      </c>
      <c r="D16">
        <v>7</v>
      </c>
      <c r="E16">
        <v>11</v>
      </c>
      <c r="I16">
        <f t="shared" si="0"/>
        <v>30</v>
      </c>
    </row>
    <row r="17" spans="1:9" x14ac:dyDescent="0.25">
      <c r="A17" t="s">
        <v>56</v>
      </c>
      <c r="B17" t="s">
        <v>57</v>
      </c>
      <c r="C17">
        <v>22</v>
      </c>
      <c r="D17">
        <v>6</v>
      </c>
      <c r="E17">
        <v>16</v>
      </c>
      <c r="I17">
        <f t="shared" si="0"/>
        <v>44</v>
      </c>
    </row>
    <row r="18" spans="1:9" x14ac:dyDescent="0.25">
      <c r="A18" t="s">
        <v>30</v>
      </c>
      <c r="B18" t="s">
        <v>26</v>
      </c>
      <c r="C18">
        <v>13</v>
      </c>
      <c r="I18">
        <f t="shared" si="0"/>
        <v>13</v>
      </c>
    </row>
    <row r="19" spans="1:9" x14ac:dyDescent="0.25">
      <c r="A19" t="s">
        <v>35</v>
      </c>
      <c r="B19" t="s">
        <v>6</v>
      </c>
      <c r="C19">
        <v>7</v>
      </c>
      <c r="D19">
        <v>11</v>
      </c>
      <c r="E19">
        <v>16</v>
      </c>
      <c r="I19">
        <f t="shared" si="0"/>
        <v>34</v>
      </c>
    </row>
    <row r="20" spans="1:9" x14ac:dyDescent="0.25">
      <c r="A20" t="s">
        <v>34</v>
      </c>
      <c r="B20" t="s">
        <v>32</v>
      </c>
      <c r="C20">
        <v>13</v>
      </c>
      <c r="I20">
        <f t="shared" si="0"/>
        <v>13</v>
      </c>
    </row>
    <row r="21" spans="1:9" x14ac:dyDescent="0.25">
      <c r="A21" t="s">
        <v>31</v>
      </c>
      <c r="B21" t="s">
        <v>32</v>
      </c>
      <c r="C21">
        <v>8</v>
      </c>
      <c r="I21">
        <f t="shared" si="0"/>
        <v>8</v>
      </c>
    </row>
    <row r="22" spans="1:9" x14ac:dyDescent="0.25">
      <c r="A22" t="s">
        <v>33</v>
      </c>
      <c r="B22" t="s">
        <v>26</v>
      </c>
      <c r="C22">
        <v>12</v>
      </c>
      <c r="I22">
        <f t="shared" si="0"/>
        <v>12</v>
      </c>
    </row>
    <row r="23" spans="1:9" x14ac:dyDescent="0.25">
      <c r="A23" t="s">
        <v>58</v>
      </c>
      <c r="B23" t="s">
        <v>6</v>
      </c>
      <c r="C23">
        <v>17</v>
      </c>
      <c r="D23">
        <v>11</v>
      </c>
      <c r="E23">
        <v>16</v>
      </c>
      <c r="I23">
        <f t="shared" si="0"/>
        <v>44</v>
      </c>
    </row>
    <row r="24" spans="1:9" x14ac:dyDescent="0.25">
      <c r="A24" t="s">
        <v>59</v>
      </c>
      <c r="B24" t="s">
        <v>8</v>
      </c>
      <c r="C24">
        <v>22</v>
      </c>
      <c r="D24">
        <v>16</v>
      </c>
      <c r="E24">
        <v>16</v>
      </c>
      <c r="I24">
        <f t="shared" si="0"/>
        <v>54</v>
      </c>
    </row>
    <row r="25" spans="1:9" x14ac:dyDescent="0.25">
      <c r="A25" t="s">
        <v>60</v>
      </c>
      <c r="B25" t="s">
        <v>57</v>
      </c>
      <c r="C25">
        <v>12</v>
      </c>
      <c r="E25">
        <v>6</v>
      </c>
      <c r="I25">
        <f t="shared" si="0"/>
        <v>18</v>
      </c>
    </row>
    <row r="26" spans="1:9" x14ac:dyDescent="0.25">
      <c r="A26" t="s">
        <v>106</v>
      </c>
      <c r="B26" t="s">
        <v>49</v>
      </c>
      <c r="D26">
        <v>6</v>
      </c>
      <c r="E26">
        <v>6</v>
      </c>
      <c r="I26">
        <v>12</v>
      </c>
    </row>
    <row r="27" spans="1:9" x14ac:dyDescent="0.25">
      <c r="A27" t="s">
        <v>105</v>
      </c>
      <c r="D27">
        <v>7</v>
      </c>
      <c r="I27">
        <v>7</v>
      </c>
    </row>
    <row r="28" spans="1:9" x14ac:dyDescent="0.25">
      <c r="A28" t="s">
        <v>36</v>
      </c>
      <c r="B28" t="s">
        <v>6</v>
      </c>
      <c r="D28">
        <v>6</v>
      </c>
      <c r="I28">
        <v>6</v>
      </c>
    </row>
    <row r="29" spans="1:9" x14ac:dyDescent="0.25">
      <c r="A29" t="s">
        <v>116</v>
      </c>
      <c r="B29" t="s">
        <v>49</v>
      </c>
      <c r="E29">
        <v>11</v>
      </c>
      <c r="I29">
        <v>11</v>
      </c>
    </row>
  </sheetData>
  <sortState ref="A2:I24">
    <sortCondition descending="1" ref="I2:I2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E9" sqref="E9"/>
    </sheetView>
  </sheetViews>
  <sheetFormatPr baseColWidth="10" defaultRowHeight="15" x14ac:dyDescent="0.25"/>
  <cols>
    <col min="1" max="1" width="32.5703125" customWidth="1"/>
    <col min="3" max="8" width="12.140625" bestFit="1" customWidth="1"/>
    <col min="9" max="9" width="17.5703125" customWidth="1"/>
  </cols>
  <sheetData>
    <row r="1" spans="1:9" ht="15.75" x14ac:dyDescent="0.25">
      <c r="A1" s="1" t="s">
        <v>2</v>
      </c>
      <c r="B1" s="1" t="s">
        <v>0</v>
      </c>
      <c r="C1" s="2">
        <v>43134</v>
      </c>
      <c r="D1" s="2">
        <v>43197</v>
      </c>
      <c r="E1" s="2">
        <v>43274</v>
      </c>
      <c r="F1" s="2"/>
      <c r="G1" s="2"/>
      <c r="H1" s="2"/>
      <c r="I1" s="1" t="s">
        <v>1</v>
      </c>
    </row>
    <row r="2" spans="1:9" x14ac:dyDescent="0.25">
      <c r="A2" t="s">
        <v>61</v>
      </c>
      <c r="B2" t="s">
        <v>8</v>
      </c>
      <c r="C2">
        <v>23</v>
      </c>
      <c r="D2">
        <v>22</v>
      </c>
      <c r="I2">
        <f t="shared" ref="I2:I9" si="0">SUM(C2:H2)</f>
        <v>45</v>
      </c>
    </row>
    <row r="3" spans="1:9" x14ac:dyDescent="0.25">
      <c r="A3" t="s">
        <v>62</v>
      </c>
      <c r="B3" t="s">
        <v>8</v>
      </c>
      <c r="C3">
        <v>28</v>
      </c>
      <c r="I3">
        <f t="shared" si="0"/>
        <v>28</v>
      </c>
    </row>
    <row r="4" spans="1:9" x14ac:dyDescent="0.25">
      <c r="A4" t="s">
        <v>63</v>
      </c>
      <c r="B4" t="s">
        <v>8</v>
      </c>
      <c r="C4">
        <v>8</v>
      </c>
      <c r="E4">
        <v>8</v>
      </c>
      <c r="I4">
        <f t="shared" si="0"/>
        <v>16</v>
      </c>
    </row>
    <row r="5" spans="1:9" x14ac:dyDescent="0.25">
      <c r="A5" t="s">
        <v>64</v>
      </c>
      <c r="B5" t="s">
        <v>8</v>
      </c>
      <c r="C5">
        <v>18</v>
      </c>
      <c r="D5">
        <v>17</v>
      </c>
      <c r="I5">
        <f t="shared" si="0"/>
        <v>35</v>
      </c>
    </row>
    <row r="6" spans="1:9" x14ac:dyDescent="0.25">
      <c r="A6" t="s">
        <v>65</v>
      </c>
      <c r="B6" t="s">
        <v>8</v>
      </c>
      <c r="C6">
        <v>18</v>
      </c>
      <c r="D6">
        <v>7</v>
      </c>
      <c r="E6">
        <v>18</v>
      </c>
      <c r="I6">
        <f t="shared" si="0"/>
        <v>43</v>
      </c>
    </row>
    <row r="7" spans="1:9" x14ac:dyDescent="0.25">
      <c r="A7" t="s">
        <v>66</v>
      </c>
      <c r="B7" t="s">
        <v>6</v>
      </c>
      <c r="C7">
        <v>23</v>
      </c>
      <c r="D7">
        <v>17</v>
      </c>
      <c r="E7">
        <v>28</v>
      </c>
      <c r="I7">
        <f t="shared" si="0"/>
        <v>68</v>
      </c>
    </row>
    <row r="8" spans="1:9" x14ac:dyDescent="0.25">
      <c r="A8" t="s">
        <v>67</v>
      </c>
      <c r="B8" t="s">
        <v>6</v>
      </c>
      <c r="C8">
        <v>13</v>
      </c>
      <c r="I8">
        <f t="shared" si="0"/>
        <v>13</v>
      </c>
    </row>
    <row r="9" spans="1:9" x14ac:dyDescent="0.25">
      <c r="A9" t="s">
        <v>68</v>
      </c>
      <c r="B9" t="s">
        <v>6</v>
      </c>
      <c r="C9">
        <v>18</v>
      </c>
      <c r="D9">
        <v>17</v>
      </c>
      <c r="E9">
        <v>23</v>
      </c>
      <c r="I9">
        <f t="shared" si="0"/>
        <v>58</v>
      </c>
    </row>
    <row r="10" spans="1:9" x14ac:dyDescent="0.25">
      <c r="A10" t="s">
        <v>69</v>
      </c>
      <c r="B10" t="s">
        <v>6</v>
      </c>
      <c r="C10">
        <v>13</v>
      </c>
      <c r="D10">
        <v>7</v>
      </c>
      <c r="E10">
        <v>13</v>
      </c>
      <c r="I10">
        <f t="shared" ref="I10" si="1">SUM(C10:H10)</f>
        <v>33</v>
      </c>
    </row>
    <row r="11" spans="1:9" x14ac:dyDescent="0.25">
      <c r="I11">
        <f t="shared" ref="I11:I23" si="2">SUM(C11:H11)</f>
        <v>0</v>
      </c>
    </row>
    <row r="12" spans="1:9" x14ac:dyDescent="0.25">
      <c r="I12">
        <f t="shared" si="2"/>
        <v>0</v>
      </c>
    </row>
    <row r="13" spans="1:9" x14ac:dyDescent="0.25">
      <c r="I13">
        <f t="shared" si="2"/>
        <v>0</v>
      </c>
    </row>
    <row r="14" spans="1:9" x14ac:dyDescent="0.25">
      <c r="I14">
        <f t="shared" si="2"/>
        <v>0</v>
      </c>
    </row>
    <row r="15" spans="1:9" x14ac:dyDescent="0.25">
      <c r="I15">
        <f t="shared" si="2"/>
        <v>0</v>
      </c>
    </row>
    <row r="16" spans="1:9" x14ac:dyDescent="0.25">
      <c r="I16">
        <f t="shared" si="2"/>
        <v>0</v>
      </c>
    </row>
    <row r="17" spans="9:9" x14ac:dyDescent="0.25">
      <c r="I17">
        <f t="shared" si="2"/>
        <v>0</v>
      </c>
    </row>
    <row r="18" spans="9:9" x14ac:dyDescent="0.25">
      <c r="I18">
        <f t="shared" si="2"/>
        <v>0</v>
      </c>
    </row>
    <row r="19" spans="9:9" x14ac:dyDescent="0.25">
      <c r="I19">
        <f t="shared" si="2"/>
        <v>0</v>
      </c>
    </row>
    <row r="20" spans="9:9" x14ac:dyDescent="0.25">
      <c r="I20">
        <f t="shared" si="2"/>
        <v>0</v>
      </c>
    </row>
    <row r="21" spans="9:9" x14ac:dyDescent="0.25">
      <c r="I21">
        <f t="shared" si="2"/>
        <v>0</v>
      </c>
    </row>
    <row r="22" spans="9:9" x14ac:dyDescent="0.25">
      <c r="I22">
        <f t="shared" si="2"/>
        <v>0</v>
      </c>
    </row>
    <row r="23" spans="9:9" x14ac:dyDescent="0.25">
      <c r="I23">
        <f t="shared" si="2"/>
        <v>0</v>
      </c>
    </row>
  </sheetData>
  <sortState ref="A2:I9">
    <sortCondition descending="1" ref="I2:I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E5" sqref="E5"/>
    </sheetView>
  </sheetViews>
  <sheetFormatPr baseColWidth="10" defaultRowHeight="15" x14ac:dyDescent="0.25"/>
  <cols>
    <col min="1" max="1" width="36.7109375" customWidth="1"/>
    <col min="3" max="4" width="12.140625" bestFit="1" customWidth="1"/>
    <col min="5" max="5" width="12.7109375" bestFit="1" customWidth="1"/>
    <col min="6" max="8" width="12.140625" bestFit="1" customWidth="1"/>
    <col min="9" max="9" width="18" customWidth="1"/>
  </cols>
  <sheetData>
    <row r="1" spans="1:9" ht="15.75" x14ac:dyDescent="0.25">
      <c r="A1" s="1" t="s">
        <v>2</v>
      </c>
      <c r="B1" s="1" t="s">
        <v>0</v>
      </c>
      <c r="C1" s="2">
        <v>43134</v>
      </c>
      <c r="D1" s="2">
        <v>43197</v>
      </c>
      <c r="E1" s="2">
        <v>43274</v>
      </c>
      <c r="F1" s="2"/>
      <c r="G1" s="2"/>
      <c r="H1" s="2"/>
      <c r="I1" s="1" t="s">
        <v>1</v>
      </c>
    </row>
    <row r="2" spans="1:9" x14ac:dyDescent="0.25">
      <c r="A2" t="s">
        <v>70</v>
      </c>
      <c r="B2" t="s">
        <v>26</v>
      </c>
      <c r="C2">
        <v>13</v>
      </c>
      <c r="D2">
        <v>12</v>
      </c>
      <c r="E2">
        <v>18</v>
      </c>
      <c r="I2">
        <f t="shared" ref="I2:I8" si="0">SUM(C2:H2)</f>
        <v>43</v>
      </c>
    </row>
    <row r="3" spans="1:9" x14ac:dyDescent="0.25">
      <c r="A3" t="s">
        <v>71</v>
      </c>
      <c r="B3" t="s">
        <v>8</v>
      </c>
      <c r="C3">
        <v>23</v>
      </c>
      <c r="D3">
        <v>22</v>
      </c>
      <c r="E3">
        <v>18</v>
      </c>
      <c r="I3">
        <f t="shared" si="0"/>
        <v>63</v>
      </c>
    </row>
    <row r="4" spans="1:9" x14ac:dyDescent="0.25">
      <c r="A4" t="s">
        <v>72</v>
      </c>
      <c r="B4" t="s">
        <v>32</v>
      </c>
      <c r="C4">
        <v>8</v>
      </c>
      <c r="I4">
        <f t="shared" si="0"/>
        <v>8</v>
      </c>
    </row>
    <row r="5" spans="1:9" x14ac:dyDescent="0.25">
      <c r="A5" t="s">
        <v>73</v>
      </c>
      <c r="B5" t="s">
        <v>6</v>
      </c>
      <c r="C5">
        <v>23</v>
      </c>
      <c r="D5">
        <v>12</v>
      </c>
      <c r="E5">
        <v>13</v>
      </c>
      <c r="I5">
        <f t="shared" si="0"/>
        <v>48</v>
      </c>
    </row>
    <row r="6" spans="1:9" x14ac:dyDescent="0.25">
      <c r="A6" t="s">
        <v>74</v>
      </c>
      <c r="B6" t="s">
        <v>26</v>
      </c>
      <c r="C6">
        <v>8</v>
      </c>
      <c r="I6">
        <f t="shared" si="0"/>
        <v>8</v>
      </c>
    </row>
    <row r="7" spans="1:9" x14ac:dyDescent="0.25">
      <c r="A7" t="s">
        <v>75</v>
      </c>
      <c r="B7" t="s">
        <v>8</v>
      </c>
      <c r="C7">
        <v>23</v>
      </c>
      <c r="D7">
        <v>12</v>
      </c>
      <c r="E7">
        <v>23</v>
      </c>
      <c r="I7">
        <f t="shared" si="0"/>
        <v>58</v>
      </c>
    </row>
    <row r="8" spans="1:9" x14ac:dyDescent="0.25">
      <c r="A8" t="s">
        <v>76</v>
      </c>
      <c r="B8" t="s">
        <v>8</v>
      </c>
      <c r="C8">
        <v>28</v>
      </c>
      <c r="D8">
        <v>22</v>
      </c>
      <c r="E8">
        <v>28</v>
      </c>
      <c r="I8">
        <f t="shared" si="0"/>
        <v>78</v>
      </c>
    </row>
    <row r="9" spans="1:9" x14ac:dyDescent="0.25">
      <c r="A9" t="s">
        <v>77</v>
      </c>
      <c r="B9" t="s">
        <v>49</v>
      </c>
      <c r="C9">
        <v>18</v>
      </c>
      <c r="D9">
        <v>17</v>
      </c>
      <c r="I9">
        <f t="shared" ref="I9:I17" si="1">SUM(C9:H9)</f>
        <v>35</v>
      </c>
    </row>
    <row r="10" spans="1:9" x14ac:dyDescent="0.25">
      <c r="A10" t="s">
        <v>83</v>
      </c>
      <c r="B10" t="s">
        <v>8</v>
      </c>
      <c r="D10">
        <v>7</v>
      </c>
      <c r="I10">
        <f t="shared" si="1"/>
        <v>7</v>
      </c>
    </row>
    <row r="11" spans="1:9" x14ac:dyDescent="0.25">
      <c r="A11" t="s">
        <v>107</v>
      </c>
      <c r="B11" t="s">
        <v>108</v>
      </c>
      <c r="D11">
        <v>12</v>
      </c>
      <c r="E11">
        <v>8</v>
      </c>
      <c r="I11">
        <f t="shared" si="1"/>
        <v>20</v>
      </c>
    </row>
    <row r="12" spans="1:9" x14ac:dyDescent="0.25">
      <c r="I12">
        <f t="shared" si="1"/>
        <v>0</v>
      </c>
    </row>
    <row r="13" spans="1:9" x14ac:dyDescent="0.25">
      <c r="I13">
        <f t="shared" si="1"/>
        <v>0</v>
      </c>
    </row>
    <row r="14" spans="1:9" x14ac:dyDescent="0.25">
      <c r="I14">
        <f t="shared" si="1"/>
        <v>0</v>
      </c>
    </row>
    <row r="15" spans="1:9" x14ac:dyDescent="0.25">
      <c r="I15">
        <f t="shared" si="1"/>
        <v>0</v>
      </c>
    </row>
    <row r="16" spans="1:9" x14ac:dyDescent="0.25">
      <c r="I16">
        <f t="shared" si="1"/>
        <v>0</v>
      </c>
    </row>
    <row r="17" spans="9:9" x14ac:dyDescent="0.25">
      <c r="I17">
        <f t="shared" si="1"/>
        <v>0</v>
      </c>
    </row>
    <row r="18" spans="9:9" x14ac:dyDescent="0.25">
      <c r="I18">
        <f t="shared" ref="I18:I23" si="2">SUM(C18:H18)</f>
        <v>0</v>
      </c>
    </row>
    <row r="19" spans="9:9" x14ac:dyDescent="0.25">
      <c r="I19">
        <f t="shared" si="2"/>
        <v>0</v>
      </c>
    </row>
    <row r="20" spans="9:9" x14ac:dyDescent="0.25">
      <c r="I20">
        <f t="shared" si="2"/>
        <v>0</v>
      </c>
    </row>
    <row r="21" spans="9:9" x14ac:dyDescent="0.25">
      <c r="I21">
        <f t="shared" si="2"/>
        <v>0</v>
      </c>
    </row>
    <row r="22" spans="9:9" x14ac:dyDescent="0.25">
      <c r="I22">
        <f t="shared" si="2"/>
        <v>0</v>
      </c>
    </row>
    <row r="23" spans="9:9" x14ac:dyDescent="0.25">
      <c r="I23">
        <f t="shared" si="2"/>
        <v>0</v>
      </c>
    </row>
  </sheetData>
  <sortState ref="A2:I8">
    <sortCondition descending="1" ref="I2:I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E3" sqref="E3"/>
    </sheetView>
  </sheetViews>
  <sheetFormatPr baseColWidth="10" defaultRowHeight="15" x14ac:dyDescent="0.25"/>
  <cols>
    <col min="1" max="1" width="34.7109375" customWidth="1"/>
    <col min="3" max="8" width="12.140625" bestFit="1" customWidth="1"/>
    <col min="9" max="9" width="17.7109375" customWidth="1"/>
  </cols>
  <sheetData>
    <row r="1" spans="1:9" ht="15.75" x14ac:dyDescent="0.25">
      <c r="A1" s="1" t="s">
        <v>2</v>
      </c>
      <c r="B1" s="1" t="s">
        <v>0</v>
      </c>
      <c r="C1" s="2">
        <v>43134</v>
      </c>
      <c r="D1" s="2">
        <v>43197</v>
      </c>
      <c r="E1" s="2">
        <v>43274</v>
      </c>
      <c r="F1" s="2"/>
      <c r="G1" s="2"/>
      <c r="H1" s="2"/>
      <c r="I1" s="1" t="s">
        <v>1</v>
      </c>
    </row>
    <row r="2" spans="1:9" x14ac:dyDescent="0.25">
      <c r="A2" t="s">
        <v>65</v>
      </c>
      <c r="B2" t="s">
        <v>8</v>
      </c>
      <c r="C2">
        <v>23</v>
      </c>
      <c r="D2">
        <v>18</v>
      </c>
      <c r="E2">
        <v>28</v>
      </c>
      <c r="I2">
        <f t="shared" ref="I2:I16" si="0">SUM(C2:H2)</f>
        <v>69</v>
      </c>
    </row>
    <row r="3" spans="1:9" x14ac:dyDescent="0.25">
      <c r="A3" t="s">
        <v>66</v>
      </c>
      <c r="B3" t="s">
        <v>6</v>
      </c>
      <c r="C3">
        <v>13</v>
      </c>
      <c r="D3">
        <v>17</v>
      </c>
      <c r="E3">
        <v>14</v>
      </c>
      <c r="I3">
        <f t="shared" si="0"/>
        <v>44</v>
      </c>
    </row>
    <row r="4" spans="1:9" x14ac:dyDescent="0.25">
      <c r="A4" t="s">
        <v>78</v>
      </c>
      <c r="B4" t="s">
        <v>8</v>
      </c>
      <c r="C4">
        <v>24</v>
      </c>
      <c r="I4">
        <f t="shared" si="0"/>
        <v>24</v>
      </c>
    </row>
    <row r="5" spans="1:9" x14ac:dyDescent="0.25">
      <c r="A5" t="s">
        <v>79</v>
      </c>
      <c r="B5" t="s">
        <v>6</v>
      </c>
      <c r="C5">
        <v>8</v>
      </c>
      <c r="D5">
        <v>12</v>
      </c>
      <c r="E5">
        <v>15</v>
      </c>
      <c r="I5">
        <f t="shared" si="0"/>
        <v>35</v>
      </c>
    </row>
    <row r="6" spans="1:9" x14ac:dyDescent="0.25">
      <c r="A6" t="s">
        <v>68</v>
      </c>
      <c r="B6" t="s">
        <v>6</v>
      </c>
      <c r="C6">
        <v>14</v>
      </c>
      <c r="D6">
        <v>7</v>
      </c>
      <c r="E6">
        <v>9</v>
      </c>
      <c r="I6">
        <f t="shared" si="0"/>
        <v>30</v>
      </c>
    </row>
    <row r="7" spans="1:9" x14ac:dyDescent="0.25">
      <c r="A7" t="s">
        <v>64</v>
      </c>
      <c r="B7" t="s">
        <v>8</v>
      </c>
      <c r="C7">
        <v>9</v>
      </c>
      <c r="I7">
        <f t="shared" si="0"/>
        <v>9</v>
      </c>
    </row>
    <row r="8" spans="1:9" x14ac:dyDescent="0.25">
      <c r="A8" t="s">
        <v>80</v>
      </c>
      <c r="B8" t="s">
        <v>49</v>
      </c>
      <c r="C8">
        <v>18</v>
      </c>
      <c r="E8">
        <v>10</v>
      </c>
      <c r="I8">
        <f t="shared" si="0"/>
        <v>28</v>
      </c>
    </row>
    <row r="9" spans="1:9" x14ac:dyDescent="0.25">
      <c r="A9" t="s">
        <v>81</v>
      </c>
      <c r="B9" t="s">
        <v>12</v>
      </c>
      <c r="C9">
        <v>20</v>
      </c>
      <c r="D9">
        <v>17</v>
      </c>
      <c r="E9">
        <v>14</v>
      </c>
      <c r="I9">
        <f t="shared" si="0"/>
        <v>51</v>
      </c>
    </row>
    <row r="10" spans="1:9" x14ac:dyDescent="0.25">
      <c r="A10" t="s">
        <v>82</v>
      </c>
      <c r="B10" t="s">
        <v>8</v>
      </c>
      <c r="C10">
        <v>24</v>
      </c>
      <c r="D10">
        <v>18</v>
      </c>
      <c r="E10">
        <v>24</v>
      </c>
      <c r="I10">
        <f t="shared" si="0"/>
        <v>66</v>
      </c>
    </row>
    <row r="11" spans="1:9" x14ac:dyDescent="0.25">
      <c r="A11" t="s">
        <v>109</v>
      </c>
      <c r="B11" t="s">
        <v>110</v>
      </c>
      <c r="D11">
        <v>17</v>
      </c>
      <c r="I11">
        <f t="shared" si="0"/>
        <v>17</v>
      </c>
    </row>
    <row r="12" spans="1:9" x14ac:dyDescent="0.25">
      <c r="A12" t="s">
        <v>111</v>
      </c>
      <c r="D12">
        <v>7</v>
      </c>
      <c r="I12">
        <f t="shared" si="0"/>
        <v>7</v>
      </c>
    </row>
    <row r="13" spans="1:9" x14ac:dyDescent="0.25">
      <c r="I13">
        <f t="shared" si="0"/>
        <v>0</v>
      </c>
    </row>
    <row r="14" spans="1:9" x14ac:dyDescent="0.25">
      <c r="I14">
        <f t="shared" si="0"/>
        <v>0</v>
      </c>
    </row>
    <row r="15" spans="1:9" x14ac:dyDescent="0.25">
      <c r="I15">
        <f t="shared" si="0"/>
        <v>0</v>
      </c>
    </row>
    <row r="16" spans="1:9" x14ac:dyDescent="0.25">
      <c r="I16">
        <f t="shared" si="0"/>
        <v>0</v>
      </c>
    </row>
    <row r="17" spans="9:9" x14ac:dyDescent="0.25">
      <c r="I17">
        <f t="shared" ref="I17" si="1">SUM(C17:H17)</f>
        <v>0</v>
      </c>
    </row>
    <row r="18" spans="9:9" x14ac:dyDescent="0.25">
      <c r="I18">
        <f t="shared" ref="I18:I23" si="2">SUM(C18:H18)</f>
        <v>0</v>
      </c>
    </row>
    <row r="19" spans="9:9" x14ac:dyDescent="0.25">
      <c r="I19">
        <f t="shared" si="2"/>
        <v>0</v>
      </c>
    </row>
    <row r="20" spans="9:9" x14ac:dyDescent="0.25">
      <c r="I20">
        <f t="shared" si="2"/>
        <v>0</v>
      </c>
    </row>
    <row r="21" spans="9:9" x14ac:dyDescent="0.25">
      <c r="I21">
        <f t="shared" si="2"/>
        <v>0</v>
      </c>
    </row>
    <row r="22" spans="9:9" x14ac:dyDescent="0.25">
      <c r="I22">
        <f t="shared" si="2"/>
        <v>0</v>
      </c>
    </row>
    <row r="23" spans="9:9" x14ac:dyDescent="0.25">
      <c r="I23">
        <f t="shared" si="2"/>
        <v>0</v>
      </c>
    </row>
  </sheetData>
  <sortState ref="A2:I16">
    <sortCondition descending="1" ref="I2:I1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E10" sqref="E10"/>
    </sheetView>
  </sheetViews>
  <sheetFormatPr baseColWidth="10" defaultRowHeight="15" x14ac:dyDescent="0.25"/>
  <cols>
    <col min="1" max="1" width="32.5703125" customWidth="1"/>
    <col min="3" max="8" width="12.140625" bestFit="1" customWidth="1"/>
    <col min="9" max="9" width="16.7109375" customWidth="1"/>
  </cols>
  <sheetData>
    <row r="1" spans="1:9" ht="15.75" x14ac:dyDescent="0.25">
      <c r="A1" s="1" t="s">
        <v>2</v>
      </c>
      <c r="B1" s="1" t="s">
        <v>0</v>
      </c>
      <c r="C1" s="2">
        <v>43134</v>
      </c>
      <c r="D1" s="2">
        <v>43197</v>
      </c>
      <c r="E1" s="2">
        <v>43274</v>
      </c>
      <c r="F1" s="2"/>
      <c r="G1" s="2"/>
      <c r="H1" s="2"/>
      <c r="I1" s="1" t="s">
        <v>1</v>
      </c>
    </row>
    <row r="2" spans="1:9" x14ac:dyDescent="0.25">
      <c r="A2" t="s">
        <v>88</v>
      </c>
      <c r="B2" t="s">
        <v>6</v>
      </c>
      <c r="C2">
        <v>7</v>
      </c>
      <c r="D2">
        <v>6</v>
      </c>
      <c r="I2">
        <f t="shared" ref="I2:I16" si="0">SUM(C2:H2)</f>
        <v>13</v>
      </c>
    </row>
    <row r="3" spans="1:9" x14ac:dyDescent="0.25">
      <c r="A3" t="s">
        <v>89</v>
      </c>
      <c r="B3" t="s">
        <v>6</v>
      </c>
      <c r="C3">
        <v>12</v>
      </c>
      <c r="D3">
        <v>16</v>
      </c>
      <c r="E3">
        <v>23</v>
      </c>
      <c r="I3">
        <f t="shared" si="0"/>
        <v>51</v>
      </c>
    </row>
    <row r="4" spans="1:9" x14ac:dyDescent="0.25">
      <c r="A4" t="s">
        <v>90</v>
      </c>
      <c r="B4" t="s">
        <v>57</v>
      </c>
      <c r="C4">
        <v>13</v>
      </c>
      <c r="D4">
        <v>6</v>
      </c>
      <c r="E4">
        <v>13</v>
      </c>
      <c r="I4">
        <f t="shared" si="0"/>
        <v>32</v>
      </c>
    </row>
    <row r="5" spans="1:9" x14ac:dyDescent="0.25">
      <c r="A5" t="s">
        <v>91</v>
      </c>
      <c r="B5" t="s">
        <v>32</v>
      </c>
      <c r="C5">
        <v>18</v>
      </c>
      <c r="I5">
        <f t="shared" si="0"/>
        <v>18</v>
      </c>
    </row>
    <row r="6" spans="1:9" x14ac:dyDescent="0.25">
      <c r="A6" t="s">
        <v>92</v>
      </c>
      <c r="B6" t="s">
        <v>49</v>
      </c>
      <c r="C6">
        <v>17</v>
      </c>
      <c r="D6">
        <v>12</v>
      </c>
      <c r="E6">
        <v>13</v>
      </c>
      <c r="I6">
        <f t="shared" si="0"/>
        <v>42</v>
      </c>
    </row>
    <row r="7" spans="1:9" x14ac:dyDescent="0.25">
      <c r="A7" t="s">
        <v>93</v>
      </c>
      <c r="B7" t="s">
        <v>12</v>
      </c>
      <c r="C7">
        <v>17</v>
      </c>
      <c r="D7">
        <v>16</v>
      </c>
      <c r="E7">
        <v>20</v>
      </c>
      <c r="I7">
        <f t="shared" si="0"/>
        <v>53</v>
      </c>
    </row>
    <row r="8" spans="1:9" x14ac:dyDescent="0.25">
      <c r="A8" t="s">
        <v>94</v>
      </c>
      <c r="B8" t="s">
        <v>49</v>
      </c>
      <c r="C8">
        <v>17</v>
      </c>
      <c r="D8">
        <v>16</v>
      </c>
      <c r="E8">
        <v>23</v>
      </c>
      <c r="I8">
        <f t="shared" si="0"/>
        <v>56</v>
      </c>
    </row>
    <row r="9" spans="1:9" x14ac:dyDescent="0.25">
      <c r="A9" t="s">
        <v>95</v>
      </c>
      <c r="B9" t="s">
        <v>57</v>
      </c>
      <c r="C9">
        <v>8</v>
      </c>
      <c r="E9">
        <v>8</v>
      </c>
      <c r="I9">
        <f t="shared" si="0"/>
        <v>16</v>
      </c>
    </row>
    <row r="10" spans="1:9" x14ac:dyDescent="0.25">
      <c r="A10" t="s">
        <v>96</v>
      </c>
      <c r="B10" t="s">
        <v>26</v>
      </c>
      <c r="C10">
        <v>8</v>
      </c>
      <c r="D10">
        <v>6</v>
      </c>
      <c r="I10">
        <f t="shared" si="0"/>
        <v>14</v>
      </c>
    </row>
    <row r="11" spans="1:9" x14ac:dyDescent="0.25">
      <c r="A11" t="s">
        <v>75</v>
      </c>
      <c r="B11" t="s">
        <v>8</v>
      </c>
      <c r="C11">
        <v>18</v>
      </c>
      <c r="D11">
        <v>11</v>
      </c>
      <c r="E11">
        <v>20</v>
      </c>
      <c r="I11">
        <f t="shared" si="0"/>
        <v>49</v>
      </c>
    </row>
    <row r="12" spans="1:9" x14ac:dyDescent="0.25">
      <c r="A12" t="s">
        <v>97</v>
      </c>
      <c r="B12" t="s">
        <v>6</v>
      </c>
      <c r="C12">
        <v>13</v>
      </c>
      <c r="D12">
        <v>16</v>
      </c>
      <c r="E12">
        <v>20</v>
      </c>
      <c r="I12">
        <f t="shared" si="0"/>
        <v>49</v>
      </c>
    </row>
    <row r="13" spans="1:9" x14ac:dyDescent="0.25">
      <c r="A13" t="s">
        <v>98</v>
      </c>
      <c r="B13" t="s">
        <v>57</v>
      </c>
      <c r="C13">
        <v>9</v>
      </c>
      <c r="D13">
        <v>12</v>
      </c>
      <c r="E13">
        <v>13</v>
      </c>
      <c r="I13">
        <f t="shared" si="0"/>
        <v>34</v>
      </c>
    </row>
    <row r="14" spans="1:9" x14ac:dyDescent="0.25">
      <c r="A14" t="s">
        <v>99</v>
      </c>
      <c r="B14" t="s">
        <v>8</v>
      </c>
      <c r="C14">
        <v>18</v>
      </c>
      <c r="D14">
        <v>6</v>
      </c>
      <c r="E14">
        <v>28</v>
      </c>
      <c r="I14">
        <f t="shared" si="0"/>
        <v>52</v>
      </c>
    </row>
    <row r="15" spans="1:9" x14ac:dyDescent="0.25">
      <c r="A15" t="s">
        <v>73</v>
      </c>
      <c r="B15" t="s">
        <v>6</v>
      </c>
      <c r="C15">
        <v>18</v>
      </c>
      <c r="D15">
        <v>11</v>
      </c>
      <c r="E15">
        <v>23</v>
      </c>
      <c r="I15">
        <f t="shared" si="0"/>
        <v>52</v>
      </c>
    </row>
    <row r="16" spans="1:9" x14ac:dyDescent="0.25">
      <c r="A16" t="s">
        <v>100</v>
      </c>
      <c r="B16" t="s">
        <v>47</v>
      </c>
      <c r="C16">
        <v>12</v>
      </c>
      <c r="D16">
        <v>11</v>
      </c>
      <c r="E16">
        <v>8</v>
      </c>
      <c r="I16">
        <f t="shared" si="0"/>
        <v>31</v>
      </c>
    </row>
    <row r="17" spans="1:9" x14ac:dyDescent="0.25">
      <c r="A17" t="s">
        <v>101</v>
      </c>
      <c r="B17" t="s">
        <v>8</v>
      </c>
      <c r="C17">
        <v>13</v>
      </c>
      <c r="D17">
        <v>11</v>
      </c>
      <c r="I17">
        <f t="shared" ref="I17:I23" si="1">SUM(C17:H17)</f>
        <v>24</v>
      </c>
    </row>
    <row r="18" spans="1:9" x14ac:dyDescent="0.25">
      <c r="A18" t="s">
        <v>112</v>
      </c>
      <c r="B18" t="s">
        <v>47</v>
      </c>
      <c r="D18">
        <v>6</v>
      </c>
      <c r="I18">
        <f t="shared" si="1"/>
        <v>6</v>
      </c>
    </row>
    <row r="19" spans="1:9" x14ac:dyDescent="0.25">
      <c r="A19" t="s">
        <v>117</v>
      </c>
      <c r="B19" t="s">
        <v>8</v>
      </c>
      <c r="E19">
        <v>13</v>
      </c>
      <c r="I19">
        <f t="shared" si="1"/>
        <v>13</v>
      </c>
    </row>
    <row r="20" spans="1:9" x14ac:dyDescent="0.25">
      <c r="I20">
        <f t="shared" si="1"/>
        <v>0</v>
      </c>
    </row>
    <row r="21" spans="1:9" x14ac:dyDescent="0.25">
      <c r="I21">
        <f t="shared" si="1"/>
        <v>0</v>
      </c>
    </row>
    <row r="22" spans="1:9" x14ac:dyDescent="0.25">
      <c r="I22">
        <f t="shared" si="1"/>
        <v>0</v>
      </c>
    </row>
    <row r="23" spans="1:9" x14ac:dyDescent="0.25">
      <c r="I23">
        <f t="shared" si="1"/>
        <v>0</v>
      </c>
    </row>
  </sheetData>
  <sortState ref="A2:I16">
    <sortCondition descending="1" ref="I2:I16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E9" sqref="E9"/>
    </sheetView>
  </sheetViews>
  <sheetFormatPr baseColWidth="10" defaultRowHeight="15" x14ac:dyDescent="0.25"/>
  <cols>
    <col min="1" max="1" width="32.85546875" customWidth="1"/>
    <col min="3" max="3" width="16.7109375" customWidth="1"/>
    <col min="4" max="5" width="12.140625" bestFit="1" customWidth="1"/>
    <col min="9" max="9" width="16.85546875" customWidth="1"/>
  </cols>
  <sheetData>
    <row r="1" spans="1:9" ht="15.75" x14ac:dyDescent="0.25">
      <c r="A1" s="1" t="s">
        <v>2</v>
      </c>
      <c r="B1" s="1" t="s">
        <v>0</v>
      </c>
      <c r="C1" s="2">
        <v>43134</v>
      </c>
      <c r="D1" s="2">
        <v>43197</v>
      </c>
      <c r="E1" s="2">
        <v>43274</v>
      </c>
      <c r="F1" s="2"/>
      <c r="G1" s="2"/>
      <c r="H1" s="2"/>
      <c r="I1" s="1" t="s">
        <v>1</v>
      </c>
    </row>
    <row r="2" spans="1:9" x14ac:dyDescent="0.25">
      <c r="A2" t="s">
        <v>83</v>
      </c>
      <c r="B2" t="s">
        <v>8</v>
      </c>
      <c r="C2">
        <v>17</v>
      </c>
      <c r="D2">
        <v>15</v>
      </c>
      <c r="I2">
        <v>17</v>
      </c>
    </row>
    <row r="3" spans="1:9" x14ac:dyDescent="0.25">
      <c r="A3" t="s">
        <v>84</v>
      </c>
      <c r="B3" t="s">
        <v>26</v>
      </c>
      <c r="C3">
        <v>7</v>
      </c>
      <c r="I3">
        <v>7</v>
      </c>
    </row>
    <row r="4" spans="1:9" x14ac:dyDescent="0.25">
      <c r="A4" t="s">
        <v>76</v>
      </c>
      <c r="B4" t="s">
        <v>8</v>
      </c>
      <c r="C4">
        <v>17</v>
      </c>
      <c r="D4">
        <v>20</v>
      </c>
      <c r="E4">
        <v>17</v>
      </c>
      <c r="I4">
        <v>17</v>
      </c>
    </row>
    <row r="5" spans="1:9" x14ac:dyDescent="0.25">
      <c r="A5" t="s">
        <v>85</v>
      </c>
      <c r="B5" t="s">
        <v>49</v>
      </c>
      <c r="C5">
        <v>7</v>
      </c>
      <c r="I5">
        <v>7</v>
      </c>
    </row>
    <row r="6" spans="1:9" x14ac:dyDescent="0.25">
      <c r="A6" t="s">
        <v>70</v>
      </c>
      <c r="B6" t="s">
        <v>6</v>
      </c>
      <c r="C6">
        <v>13</v>
      </c>
      <c r="D6">
        <v>14</v>
      </c>
      <c r="E6">
        <v>12</v>
      </c>
      <c r="I6">
        <v>13</v>
      </c>
    </row>
    <row r="7" spans="1:9" x14ac:dyDescent="0.25">
      <c r="A7" t="s">
        <v>86</v>
      </c>
      <c r="B7" t="s">
        <v>49</v>
      </c>
      <c r="C7">
        <v>22</v>
      </c>
      <c r="I7">
        <v>22</v>
      </c>
    </row>
    <row r="8" spans="1:9" x14ac:dyDescent="0.25">
      <c r="A8" t="s">
        <v>70</v>
      </c>
      <c r="B8" t="s">
        <v>26</v>
      </c>
      <c r="C8">
        <v>22</v>
      </c>
      <c r="D8">
        <v>24</v>
      </c>
      <c r="E8">
        <v>22</v>
      </c>
      <c r="I8">
        <v>22</v>
      </c>
    </row>
    <row r="9" spans="1:9" x14ac:dyDescent="0.25">
      <c r="A9" t="s">
        <v>87</v>
      </c>
      <c r="B9" t="s">
        <v>6</v>
      </c>
      <c r="C9">
        <v>8</v>
      </c>
      <c r="D9">
        <v>8</v>
      </c>
      <c r="I9">
        <v>8</v>
      </c>
    </row>
    <row r="10" spans="1:9" x14ac:dyDescent="0.25">
      <c r="A10" t="s">
        <v>96</v>
      </c>
      <c r="B10" t="s">
        <v>26</v>
      </c>
      <c r="E10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CADETE KATA FEM.</vt:lpstr>
      <vt:lpstr>CADETE KATA MAS.</vt:lpstr>
      <vt:lpstr>CADETE KUMITE FEM.</vt:lpstr>
      <vt:lpstr>CADETE KUMITE MAS.</vt:lpstr>
      <vt:lpstr>JUN-SEN KATA FEM.</vt:lpstr>
      <vt:lpstr>JUN-SEN KATA MAS.</vt:lpstr>
      <vt:lpstr>JUN-SEN KUMITE FEM.</vt:lpstr>
      <vt:lpstr>JUNIOR KUMITE MAS.</vt:lpstr>
      <vt:lpstr>SENIOR KUMITE MAS.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Lagraba</dc:creator>
  <cp:lastModifiedBy>Ruben Lagraba</cp:lastModifiedBy>
  <dcterms:created xsi:type="dcterms:W3CDTF">2015-12-22T21:50:17Z</dcterms:created>
  <dcterms:modified xsi:type="dcterms:W3CDTF">2018-09-16T12:43:50Z</dcterms:modified>
</cp:coreProperties>
</file>